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orikoIto\Desktop\statexcel\"/>
    </mc:Choice>
  </mc:AlternateContent>
  <xr:revisionPtr revIDLastSave="0" documentId="13_ncr:1_{45D60DC4-2483-4DF4-95FA-1D3E8C74B5AD}" xr6:coauthVersionLast="47" xr6:coauthVersionMax="47" xr10:uidLastSave="{00000000-0000-0000-0000-000000000000}"/>
  <bookViews>
    <workbookView xWindow="32280" yWindow="3405" windowWidth="29040" windowHeight="15720" xr2:uid="{00000000-000D-0000-FFFF-FFFF00000000}"/>
  </bookViews>
  <sheets>
    <sheet name="2x2" sheetId="1" r:id="rId1"/>
    <sheet name="3x2" sheetId="2" r:id="rId2"/>
    <sheet name="4x2" sheetId="3" r:id="rId3"/>
    <sheet name="5x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4" l="1"/>
  <c r="B28" i="4"/>
  <c r="C10" i="4"/>
  <c r="B10" i="4"/>
  <c r="D9" i="4"/>
  <c r="D8" i="4"/>
  <c r="D7" i="4"/>
  <c r="D6" i="4"/>
  <c r="D5" i="4"/>
  <c r="B26" i="3"/>
  <c r="B25" i="3"/>
  <c r="E26" i="3" s="1"/>
  <c r="C9" i="3"/>
  <c r="B9" i="3"/>
  <c r="D8" i="3"/>
  <c r="D7" i="3"/>
  <c r="D6" i="3"/>
  <c r="D5" i="3"/>
  <c r="B23" i="2"/>
  <c r="B22" i="2"/>
  <c r="C8" i="2"/>
  <c r="B8" i="2"/>
  <c r="D7" i="2"/>
  <c r="D6" i="2"/>
  <c r="D5" i="2"/>
  <c r="B20" i="1"/>
  <c r="B19" i="1"/>
  <c r="C7" i="1"/>
  <c r="B7" i="1"/>
  <c r="D6" i="1"/>
  <c r="D5" i="1"/>
  <c r="D10" i="4" l="1"/>
  <c r="B14" i="4" s="1"/>
  <c r="B22" i="4" s="1"/>
  <c r="E29" i="4"/>
  <c r="D8" i="2"/>
  <c r="B12" i="2" s="1"/>
  <c r="E23" i="2"/>
  <c r="E20" i="1"/>
  <c r="D7" i="1"/>
  <c r="C11" i="1" s="1"/>
  <c r="C16" i="1" s="1"/>
  <c r="D9" i="3"/>
  <c r="C13" i="3" s="1"/>
  <c r="C20" i="3" s="1"/>
  <c r="C13" i="2"/>
  <c r="C19" i="2" s="1"/>
  <c r="B11" i="2"/>
  <c r="C13" i="4" l="1"/>
  <c r="C16" i="4"/>
  <c r="C24" i="4" s="1"/>
  <c r="B13" i="2"/>
  <c r="B14" i="2" s="1"/>
  <c r="C11" i="2"/>
  <c r="C17" i="2" s="1"/>
  <c r="C12" i="2"/>
  <c r="C18" i="2" s="1"/>
  <c r="B11" i="1"/>
  <c r="B17" i="4"/>
  <c r="B25" i="4" s="1"/>
  <c r="D25" i="4" s="1"/>
  <c r="B10" i="1"/>
  <c r="B12" i="1" s="1"/>
  <c r="C17" i="4"/>
  <c r="C25" i="4" s="1"/>
  <c r="B16" i="4"/>
  <c r="D16" i="4" s="1"/>
  <c r="C15" i="4"/>
  <c r="C23" i="4" s="1"/>
  <c r="B15" i="4"/>
  <c r="B23" i="4" s="1"/>
  <c r="C14" i="4"/>
  <c r="C22" i="4" s="1"/>
  <c r="D22" i="4" s="1"/>
  <c r="B13" i="4"/>
  <c r="B21" i="4" s="1"/>
  <c r="C10" i="1"/>
  <c r="D14" i="4"/>
  <c r="C21" i="4"/>
  <c r="B15" i="3"/>
  <c r="B14" i="3"/>
  <c r="C12" i="3"/>
  <c r="C15" i="3"/>
  <c r="C22" i="3" s="1"/>
  <c r="B12" i="3"/>
  <c r="B13" i="3"/>
  <c r="C14" i="3"/>
  <c r="C21" i="3" s="1"/>
  <c r="B17" i="2"/>
  <c r="D11" i="2"/>
  <c r="B19" i="2"/>
  <c r="D19" i="2" s="1"/>
  <c r="D13" i="2"/>
  <c r="B18" i="2"/>
  <c r="D12" i="2"/>
  <c r="C14" i="2"/>
  <c r="C20" i="2"/>
  <c r="B16" i="1"/>
  <c r="D16" i="1" s="1"/>
  <c r="D11" i="1"/>
  <c r="D13" i="4" l="1"/>
  <c r="D15" i="4"/>
  <c r="B15" i="1"/>
  <c r="D23" i="4"/>
  <c r="D18" i="2"/>
  <c r="B24" i="4"/>
  <c r="D24" i="4" s="1"/>
  <c r="B18" i="4"/>
  <c r="D18" i="4" s="1"/>
  <c r="D17" i="4"/>
  <c r="D10" i="1"/>
  <c r="C26" i="4"/>
  <c r="C18" i="4"/>
  <c r="C15" i="1"/>
  <c r="C17" i="1" s="1"/>
  <c r="C12" i="1"/>
  <c r="D12" i="1" s="1"/>
  <c r="B30" i="4"/>
  <c r="E30" i="4" s="1"/>
  <c r="D21" i="4"/>
  <c r="D26" i="4" s="1"/>
  <c r="B26" i="4"/>
  <c r="D12" i="3"/>
  <c r="B16" i="3"/>
  <c r="B19" i="3"/>
  <c r="B20" i="3"/>
  <c r="D20" i="3" s="1"/>
  <c r="D13" i="3"/>
  <c r="C19" i="3"/>
  <c r="C23" i="3" s="1"/>
  <c r="C16" i="3"/>
  <c r="B21" i="3"/>
  <c r="D21" i="3" s="1"/>
  <c r="D14" i="3"/>
  <c r="B22" i="3"/>
  <c r="D22" i="3" s="1"/>
  <c r="D15" i="3"/>
  <c r="D14" i="2"/>
  <c r="B24" i="2"/>
  <c r="E24" i="2" s="1"/>
  <c r="D17" i="2"/>
  <c r="D20" i="2" s="1"/>
  <c r="B20" i="2"/>
  <c r="B17" i="1"/>
  <c r="B21" i="1" l="1"/>
  <c r="E21" i="1" s="1"/>
  <c r="D15" i="1"/>
  <c r="D17" i="1" s="1"/>
  <c r="D16" i="3"/>
  <c r="B27" i="3"/>
  <c r="E27" i="3" s="1"/>
  <c r="D19" i="3"/>
  <c r="D23" i="3" s="1"/>
  <c r="B23" i="3"/>
</calcChain>
</file>

<file path=xl/sharedStrings.xml><?xml version="1.0" encoding="utf-8"?>
<sst xmlns="http://schemas.openxmlformats.org/spreadsheetml/2006/main" count="134" uniqueCount="23">
  <si>
    <t>計</t>
    <rPh sb="0" eb="1">
      <t>ケイ</t>
    </rPh>
    <phoneticPr fontId="2"/>
  </si>
  <si>
    <t>A</t>
    <phoneticPr fontId="2"/>
  </si>
  <si>
    <t>B</t>
    <phoneticPr fontId="2"/>
  </si>
  <si>
    <t>期待度数</t>
    <rPh sb="0" eb="2">
      <t>キタイ</t>
    </rPh>
    <rPh sb="2" eb="4">
      <t>ドスウ</t>
    </rPh>
    <phoneticPr fontId="2"/>
  </si>
  <si>
    <t>相対的外れ</t>
    <rPh sb="0" eb="3">
      <t>ソウタイテキ</t>
    </rPh>
    <rPh sb="3" eb="4">
      <t>ハズ</t>
    </rPh>
    <phoneticPr fontId="2"/>
  </si>
  <si>
    <t>2乗和</t>
    <rPh sb="1" eb="2">
      <t>ジョウ</t>
    </rPh>
    <rPh sb="2" eb="3">
      <t>ワ</t>
    </rPh>
    <phoneticPr fontId="2"/>
  </si>
  <si>
    <t>a</t>
    <phoneticPr fontId="2"/>
  </si>
  <si>
    <t>b</t>
    <phoneticPr fontId="2"/>
  </si>
  <si>
    <t>自由度</t>
    <rPh sb="0" eb="3">
      <t>ジユウド</t>
    </rPh>
    <phoneticPr fontId="2"/>
  </si>
  <si>
    <t>χ^2</t>
    <phoneticPr fontId="2"/>
  </si>
  <si>
    <t>ｐ値</t>
    <rPh sb="1" eb="2">
      <t>チ</t>
    </rPh>
    <phoneticPr fontId="2"/>
  </si>
  <si>
    <t>C</t>
    <phoneticPr fontId="2"/>
  </si>
  <si>
    <t>D</t>
    <phoneticPr fontId="2"/>
  </si>
  <si>
    <t>E</t>
    <phoneticPr fontId="2"/>
  </si>
  <si>
    <t>2×2の分割表</t>
    <rPh sb="4" eb="7">
      <t>ブンカツヒョウ</t>
    </rPh>
    <phoneticPr fontId="1"/>
  </si>
  <si>
    <t>3×2の分割表</t>
    <rPh sb="4" eb="7">
      <t>ブンカツヒョウ</t>
    </rPh>
    <phoneticPr fontId="1"/>
  </si>
  <si>
    <t>4×2の分割表</t>
    <rPh sb="4" eb="7">
      <t>ブンカツヒョウ</t>
    </rPh>
    <phoneticPr fontId="1"/>
  </si>
  <si>
    <t>5×2の分割表</t>
    <rPh sb="4" eb="7">
      <t>ブンカツヒョウ</t>
    </rPh>
    <phoneticPr fontId="1"/>
  </si>
  <si>
    <t>群</t>
    <rPh sb="0" eb="1">
      <t>グン</t>
    </rPh>
    <phoneticPr fontId="2"/>
  </si>
  <si>
    <t>※　緑色が入力してよいセル。他は計算式がはいっているのでさわらないでね。</t>
    <rPh sb="2" eb="3">
      <t>ミドリ</t>
    </rPh>
    <rPh sb="3" eb="4">
      <t>イロ</t>
    </rPh>
    <rPh sb="5" eb="7">
      <t>ニュウリョク</t>
    </rPh>
    <rPh sb="14" eb="15">
      <t>ホカ</t>
    </rPh>
    <rPh sb="16" eb="18">
      <t>ケイサン</t>
    </rPh>
    <rPh sb="18" eb="19">
      <t>シキ</t>
    </rPh>
    <phoneticPr fontId="1"/>
  </si>
  <si>
    <t>有効</t>
  </si>
  <si>
    <t>無効</t>
  </si>
  <si>
    <t>結果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</si>
</sst>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00"/>
    <numFmt numFmtId="178" formatCode="0.0000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horizontal="left"/>
    </xf>
    <xf numFmtId="176" fontId="0" fillId="0" borderId="0" xfId="0" applyNumberFormat="1"/>
    <xf numFmtId="0" fontId="0" fillId="0" borderId="2" xfId="0" applyBorder="1"/>
    <xf numFmtId="0" fontId="0" fillId="0" borderId="4" xfId="0" applyBorder="1" applyAlignment="1">
      <alignment horizontal="left"/>
    </xf>
    <xf numFmtId="2" fontId="0" fillId="0" borderId="5" xfId="0" applyNumberFormat="1" applyBorder="1"/>
    <xf numFmtId="2" fontId="0" fillId="0" borderId="0" xfId="0" applyNumberFormat="1"/>
    <xf numFmtId="177" fontId="0" fillId="0" borderId="0" xfId="0" applyNumberFormat="1"/>
    <xf numFmtId="2" fontId="0" fillId="0" borderId="2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77" fontId="0" fillId="0" borderId="2" xfId="0" applyNumberFormat="1" applyBorder="1" applyAlignment="1">
      <alignment horizontal="center"/>
    </xf>
    <xf numFmtId="0" fontId="0" fillId="0" borderId="7" xfId="0" applyBorder="1" applyAlignment="1">
      <alignment horizontal="left"/>
    </xf>
    <xf numFmtId="2" fontId="0" fillId="0" borderId="6" xfId="0" applyNumberFormat="1" applyBorder="1"/>
    <xf numFmtId="2" fontId="3" fillId="0" borderId="6" xfId="0" applyNumberFormat="1" applyFont="1" applyBorder="1"/>
    <xf numFmtId="0" fontId="0" fillId="0" borderId="8" xfId="0" applyBorder="1"/>
    <xf numFmtId="177" fontId="0" fillId="3" borderId="2" xfId="0" applyNumberFormat="1" applyFill="1" applyBorder="1" applyAlignment="1">
      <alignment horizontal="center"/>
    </xf>
    <xf numFmtId="178" fontId="0" fillId="3" borderId="2" xfId="0" applyNumberForma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activeCell="B25" sqref="B25"/>
    </sheetView>
  </sheetViews>
  <sheetFormatPr defaultRowHeight="18"/>
  <cols>
    <col min="1" max="1" width="12.1640625" customWidth="1"/>
  </cols>
  <sheetData>
    <row r="1" spans="1:5">
      <c r="A1" t="s">
        <v>14</v>
      </c>
    </row>
    <row r="2" spans="1:5">
      <c r="A2" t="s">
        <v>19</v>
      </c>
    </row>
    <row r="3" spans="1:5">
      <c r="B3" s="20" t="s">
        <v>22</v>
      </c>
      <c r="C3" s="1"/>
    </row>
    <row r="4" spans="1:5">
      <c r="A4" s="1" t="s">
        <v>18</v>
      </c>
      <c r="B4" s="2" t="s">
        <v>20</v>
      </c>
      <c r="C4" s="2" t="s">
        <v>21</v>
      </c>
      <c r="D4" s="3" t="s">
        <v>0</v>
      </c>
    </row>
    <row r="5" spans="1:5">
      <c r="A5" s="4" t="s">
        <v>1</v>
      </c>
      <c r="B5" s="23">
        <v>12</v>
      </c>
      <c r="C5" s="23">
        <v>8</v>
      </c>
      <c r="D5" s="5">
        <f>SUM(B5:C5)</f>
        <v>20</v>
      </c>
      <c r="E5" s="5"/>
    </row>
    <row r="6" spans="1:5">
      <c r="A6" s="4" t="s">
        <v>2</v>
      </c>
      <c r="B6" s="23">
        <v>20</v>
      </c>
      <c r="C6" s="23">
        <v>10</v>
      </c>
      <c r="D6" s="5">
        <f>SUM(B6:C6)</f>
        <v>30</v>
      </c>
    </row>
    <row r="7" spans="1:5">
      <c r="A7" s="6" t="s">
        <v>0</v>
      </c>
      <c r="B7" s="2">
        <f>SUM(B5:B6)</f>
        <v>32</v>
      </c>
      <c r="C7" s="2">
        <f>SUM(C5:C6)</f>
        <v>18</v>
      </c>
      <c r="D7" s="3">
        <f>SUM(B7:C7)</f>
        <v>50</v>
      </c>
    </row>
    <row r="9" spans="1:5">
      <c r="A9" s="6" t="s">
        <v>3</v>
      </c>
      <c r="B9" s="2" t="s">
        <v>20</v>
      </c>
      <c r="C9" s="2" t="s">
        <v>21</v>
      </c>
      <c r="D9" s="3" t="s">
        <v>0</v>
      </c>
    </row>
    <row r="10" spans="1:5">
      <c r="A10" s="4" t="s">
        <v>1</v>
      </c>
      <c r="B10" s="7">
        <f>$D5*B$7/$D$7</f>
        <v>12.8</v>
      </c>
      <c r="C10" s="7">
        <f>$D5*C$7/$D$7</f>
        <v>7.2</v>
      </c>
      <c r="D10">
        <f>SUM(B10:C10)</f>
        <v>20</v>
      </c>
      <c r="E10" s="5"/>
    </row>
    <row r="11" spans="1:5">
      <c r="A11" s="4" t="s">
        <v>2</v>
      </c>
      <c r="B11" s="7">
        <f>$D6*B$7/$D$7</f>
        <v>19.2</v>
      </c>
      <c r="C11" s="7">
        <f>$D6*C$7/$D$7</f>
        <v>10.8</v>
      </c>
      <c r="D11">
        <f>SUM(B11:C11)</f>
        <v>30</v>
      </c>
    </row>
    <row r="12" spans="1:5">
      <c r="A12" s="6" t="s">
        <v>0</v>
      </c>
      <c r="B12" s="8">
        <f>SUM(B10:B11)</f>
        <v>32</v>
      </c>
      <c r="C12" s="8">
        <f>SUM(C10:C11)</f>
        <v>18</v>
      </c>
      <c r="D12" s="8">
        <f>SUM(B12:C12)</f>
        <v>50</v>
      </c>
    </row>
    <row r="14" spans="1:5">
      <c r="A14" s="6" t="s">
        <v>4</v>
      </c>
      <c r="B14" s="2" t="s">
        <v>20</v>
      </c>
      <c r="C14" s="2" t="s">
        <v>21</v>
      </c>
      <c r="D14" s="3" t="s">
        <v>5</v>
      </c>
    </row>
    <row r="15" spans="1:5">
      <c r="A15" s="9" t="s">
        <v>1</v>
      </c>
      <c r="B15" s="10">
        <f>(B5-B10)/SQRT(B10)</f>
        <v>-0.22360679774997919</v>
      </c>
      <c r="C15" s="10">
        <f>(C5-C10)/SQRT(C10)</f>
        <v>0.29814239699997191</v>
      </c>
      <c r="D15" s="11">
        <f>SUMSQ(B15:C15)</f>
        <v>0.13888888888888895</v>
      </c>
      <c r="E15" s="5"/>
    </row>
    <row r="16" spans="1:5">
      <c r="A16" s="4" t="s">
        <v>2</v>
      </c>
      <c r="B16" s="11">
        <f>(B6-B11)/SQRT(B11)</f>
        <v>0.18257418583505555</v>
      </c>
      <c r="C16" s="11">
        <f>(C6-C11)/SQRT(C11)</f>
        <v>-0.24343224778007402</v>
      </c>
      <c r="D16" s="11">
        <f>SUMSQ(B16:C16)</f>
        <v>9.2592592592592754E-2</v>
      </c>
      <c r="E16" s="12"/>
    </row>
    <row r="17" spans="1:5">
      <c r="A17" s="6" t="s">
        <v>5</v>
      </c>
      <c r="B17" s="13">
        <f>SUMSQ(B15:B16)</f>
        <v>8.3333333333333509E-2</v>
      </c>
      <c r="C17" s="13">
        <f>SUMSQ(C15:C16)</f>
        <v>0.14814814814814822</v>
      </c>
      <c r="D17" s="13">
        <f>SUM(D15:D16)</f>
        <v>0.2314814814814817</v>
      </c>
      <c r="E17" s="12"/>
    </row>
    <row r="19" spans="1:5">
      <c r="A19" s="14" t="s">
        <v>6</v>
      </c>
      <c r="B19" s="14">
        <f>COUNT(B5:B6)</f>
        <v>2</v>
      </c>
      <c r="C19" s="14"/>
      <c r="D19" s="14"/>
      <c r="E19" s="14"/>
    </row>
    <row r="20" spans="1:5">
      <c r="A20" s="15" t="s">
        <v>7</v>
      </c>
      <c r="B20" s="15">
        <f>COUNT(B5:C5)</f>
        <v>2</v>
      </c>
      <c r="C20" s="15"/>
      <c r="D20" s="15" t="s">
        <v>8</v>
      </c>
      <c r="E20" s="15">
        <f>(B19-1)*(B20-1)</f>
        <v>1</v>
      </c>
    </row>
    <row r="21" spans="1:5">
      <c r="A21" s="2" t="s">
        <v>9</v>
      </c>
      <c r="B21" s="16">
        <f>SUMSQ(B15:C16)</f>
        <v>0.2314814814814817</v>
      </c>
      <c r="C21" s="16"/>
      <c r="D21" s="21" t="s">
        <v>10</v>
      </c>
      <c r="E21" s="22">
        <f>CHIDIST(B21,E20)</f>
        <v>0.63042750153589022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63591-E034-4763-A3B8-8DB643F7A1F7}">
  <dimension ref="A1:E24"/>
  <sheetViews>
    <sheetView workbookViewId="0"/>
  </sheetViews>
  <sheetFormatPr defaultRowHeight="18"/>
  <cols>
    <col min="1" max="1" width="12.1640625" customWidth="1"/>
  </cols>
  <sheetData>
    <row r="1" spans="1:5">
      <c r="A1" t="s">
        <v>15</v>
      </c>
    </row>
    <row r="2" spans="1:5">
      <c r="A2" t="s">
        <v>19</v>
      </c>
    </row>
    <row r="3" spans="1:5">
      <c r="B3" s="20" t="s">
        <v>22</v>
      </c>
      <c r="C3" s="1"/>
    </row>
    <row r="4" spans="1:5">
      <c r="A4" s="1" t="s">
        <v>18</v>
      </c>
      <c r="B4" s="2" t="s">
        <v>20</v>
      </c>
      <c r="C4" s="2" t="s">
        <v>21</v>
      </c>
      <c r="D4" s="3" t="s">
        <v>0</v>
      </c>
    </row>
    <row r="5" spans="1:5">
      <c r="A5" s="4" t="s">
        <v>1</v>
      </c>
      <c r="B5" s="23">
        <v>30</v>
      </c>
      <c r="C5" s="23">
        <v>30</v>
      </c>
      <c r="D5" s="5">
        <f>SUM(B5:C5)</f>
        <v>60</v>
      </c>
      <c r="E5" s="5"/>
    </row>
    <row r="6" spans="1:5">
      <c r="A6" s="4" t="s">
        <v>2</v>
      </c>
      <c r="B6" s="23">
        <v>10</v>
      </c>
      <c r="C6" s="23">
        <v>40</v>
      </c>
      <c r="D6" s="5">
        <f>SUM(B6:C6)</f>
        <v>50</v>
      </c>
    </row>
    <row r="7" spans="1:5">
      <c r="A7" s="4" t="s">
        <v>11</v>
      </c>
      <c r="B7" s="23">
        <v>0</v>
      </c>
      <c r="C7" s="23">
        <v>10</v>
      </c>
      <c r="D7" s="5">
        <f>SUM(B7:C7)</f>
        <v>10</v>
      </c>
    </row>
    <row r="8" spans="1:5">
      <c r="A8" s="6" t="s">
        <v>0</v>
      </c>
      <c r="B8" s="2">
        <f>SUM(B5:B7)</f>
        <v>40</v>
      </c>
      <c r="C8" s="2">
        <f>SUM(C5:C7)</f>
        <v>80</v>
      </c>
      <c r="D8" s="3">
        <f>SUM(B8:C8)</f>
        <v>120</v>
      </c>
    </row>
    <row r="10" spans="1:5">
      <c r="A10" s="6" t="s">
        <v>3</v>
      </c>
      <c r="B10" s="2" t="s">
        <v>20</v>
      </c>
      <c r="C10" s="2" t="s">
        <v>21</v>
      </c>
      <c r="D10" s="3" t="s">
        <v>0</v>
      </c>
    </row>
    <row r="11" spans="1:5">
      <c r="A11" s="4" t="s">
        <v>1</v>
      </c>
      <c r="B11" s="7">
        <f t="shared" ref="B11:C13" si="0">$D5*B$8/$D$8</f>
        <v>20</v>
      </c>
      <c r="C11" s="7">
        <f t="shared" si="0"/>
        <v>40</v>
      </c>
      <c r="D11">
        <f>SUM(B11:C11)</f>
        <v>60</v>
      </c>
      <c r="E11" s="5"/>
    </row>
    <row r="12" spans="1:5">
      <c r="A12" s="4" t="s">
        <v>2</v>
      </c>
      <c r="B12" s="7">
        <f t="shared" si="0"/>
        <v>16.666666666666668</v>
      </c>
      <c r="C12" s="7">
        <f t="shared" si="0"/>
        <v>33.333333333333336</v>
      </c>
      <c r="D12">
        <f>SUM(B12:C12)</f>
        <v>50</v>
      </c>
    </row>
    <row r="13" spans="1:5">
      <c r="A13" s="4" t="s">
        <v>11</v>
      </c>
      <c r="B13" s="7">
        <f t="shared" si="0"/>
        <v>3.3333333333333335</v>
      </c>
      <c r="C13" s="7">
        <f t="shared" si="0"/>
        <v>6.666666666666667</v>
      </c>
      <c r="D13">
        <f>SUM(B13:C13)</f>
        <v>10</v>
      </c>
    </row>
    <row r="14" spans="1:5">
      <c r="A14" s="6" t="s">
        <v>0</v>
      </c>
      <c r="B14" s="8">
        <f>SUM(B11:B13)</f>
        <v>40.000000000000007</v>
      </c>
      <c r="C14" s="8">
        <f>SUM(C11:C13)</f>
        <v>80.000000000000014</v>
      </c>
      <c r="D14" s="8">
        <f>SUM(B14:C14)</f>
        <v>120.00000000000003</v>
      </c>
    </row>
    <row r="16" spans="1:5">
      <c r="A16" s="6" t="s">
        <v>4</v>
      </c>
      <c r="B16" s="2" t="s">
        <v>20</v>
      </c>
      <c r="C16" s="2" t="s">
        <v>21</v>
      </c>
      <c r="D16" s="3" t="s">
        <v>5</v>
      </c>
    </row>
    <row r="17" spans="1:5">
      <c r="A17" s="9" t="s">
        <v>1</v>
      </c>
      <c r="B17" s="10">
        <f t="shared" ref="B17:C19" si="1">(B5-B11)/SQRT(B11)</f>
        <v>2.2360679774997898</v>
      </c>
      <c r="C17" s="10">
        <f t="shared" si="1"/>
        <v>-1.5811388300841895</v>
      </c>
      <c r="D17" s="11">
        <f>SUMSQ(B17:C17)</f>
        <v>7.5</v>
      </c>
      <c r="E17" s="5"/>
    </row>
    <row r="18" spans="1:5">
      <c r="A18" s="4" t="s">
        <v>2</v>
      </c>
      <c r="B18" s="11">
        <f t="shared" si="1"/>
        <v>-1.6329931618554523</v>
      </c>
      <c r="C18" s="11">
        <f t="shared" si="1"/>
        <v>1.154700538379251</v>
      </c>
      <c r="D18" s="11">
        <f>SUMSQ(B18:C18)</f>
        <v>3.9999999999999996</v>
      </c>
      <c r="E18" s="12"/>
    </row>
    <row r="19" spans="1:5">
      <c r="A19" s="4" t="s">
        <v>11</v>
      </c>
      <c r="B19" s="11">
        <f t="shared" si="1"/>
        <v>-1.8257418583505538</v>
      </c>
      <c r="C19" s="11">
        <f t="shared" si="1"/>
        <v>1.2909944487358056</v>
      </c>
      <c r="D19" s="11">
        <f>SUMSQ(B19:C19)</f>
        <v>5</v>
      </c>
      <c r="E19" s="12"/>
    </row>
    <row r="20" spans="1:5">
      <c r="A20" s="6" t="s">
        <v>5</v>
      </c>
      <c r="B20" s="13">
        <f>SUMSQ(B17:B19)</f>
        <v>11.000000000000002</v>
      </c>
      <c r="C20" s="13">
        <f>SUMSQ(C17:C19)</f>
        <v>5.4999999999999982</v>
      </c>
      <c r="D20" s="13">
        <f>SUM(D17:D19)</f>
        <v>16.5</v>
      </c>
      <c r="E20" s="12"/>
    </row>
    <row r="22" spans="1:5">
      <c r="A22" s="14" t="s">
        <v>6</v>
      </c>
      <c r="B22" s="14">
        <f>COUNT(B5:B7)</f>
        <v>3</v>
      </c>
      <c r="C22" s="14"/>
      <c r="D22" s="14"/>
      <c r="E22" s="14"/>
    </row>
    <row r="23" spans="1:5">
      <c r="A23" s="15" t="s">
        <v>7</v>
      </c>
      <c r="B23" s="15">
        <f>COUNT(B5:C5)</f>
        <v>2</v>
      </c>
      <c r="C23" s="15"/>
      <c r="D23" s="15" t="s">
        <v>8</v>
      </c>
      <c r="E23" s="15">
        <f>(B22-1)*(B23-1)</f>
        <v>2</v>
      </c>
    </row>
    <row r="24" spans="1:5">
      <c r="A24" s="2" t="s">
        <v>9</v>
      </c>
      <c r="B24" s="16">
        <f>SUMSQ(B17:C19)</f>
        <v>16.5</v>
      </c>
      <c r="C24" s="16"/>
      <c r="D24" s="21" t="s">
        <v>10</v>
      </c>
      <c r="E24" s="22">
        <f>CHIDIST(B24,E23)</f>
        <v>2.6125855730166754E-4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9F41D-B596-4A9F-A842-A1C31B3EC56F}">
  <dimension ref="A1:E27"/>
  <sheetViews>
    <sheetView workbookViewId="0"/>
  </sheetViews>
  <sheetFormatPr defaultRowHeight="18"/>
  <cols>
    <col min="1" max="1" width="12.1640625" customWidth="1"/>
  </cols>
  <sheetData>
    <row r="1" spans="1:5">
      <c r="A1" t="s">
        <v>16</v>
      </c>
    </row>
    <row r="2" spans="1:5">
      <c r="A2" t="s">
        <v>19</v>
      </c>
    </row>
    <row r="3" spans="1:5">
      <c r="B3" s="20" t="s">
        <v>22</v>
      </c>
      <c r="C3" s="1"/>
    </row>
    <row r="4" spans="1:5">
      <c r="A4" s="1" t="s">
        <v>18</v>
      </c>
      <c r="B4" s="2" t="s">
        <v>20</v>
      </c>
      <c r="C4" s="2" t="s">
        <v>21</v>
      </c>
      <c r="D4" s="3" t="s">
        <v>0</v>
      </c>
    </row>
    <row r="5" spans="1:5">
      <c r="A5" s="4" t="s">
        <v>1</v>
      </c>
      <c r="B5" s="23">
        <v>25</v>
      </c>
      <c r="C5" s="23">
        <v>5</v>
      </c>
      <c r="D5" s="5">
        <f>SUM(B5:C5)</f>
        <v>30</v>
      </c>
      <c r="E5" s="5"/>
    </row>
    <row r="6" spans="1:5">
      <c r="A6" s="4" t="s">
        <v>2</v>
      </c>
      <c r="B6" s="23">
        <v>15</v>
      </c>
      <c r="C6" s="23">
        <v>8</v>
      </c>
      <c r="D6" s="5">
        <f>SUM(B6:C6)</f>
        <v>23</v>
      </c>
    </row>
    <row r="7" spans="1:5">
      <c r="A7" s="4" t="s">
        <v>11</v>
      </c>
      <c r="B7" s="23">
        <v>23</v>
      </c>
      <c r="C7" s="23">
        <v>7</v>
      </c>
      <c r="D7" s="5">
        <f>SUM(B7:C7)</f>
        <v>30</v>
      </c>
    </row>
    <row r="8" spans="1:5">
      <c r="A8" s="4" t="s">
        <v>12</v>
      </c>
      <c r="B8" s="23">
        <v>28</v>
      </c>
      <c r="C8" s="23">
        <v>11</v>
      </c>
      <c r="D8" s="5">
        <f>SUM(B8:C8)</f>
        <v>39</v>
      </c>
    </row>
    <row r="9" spans="1:5">
      <c r="A9" s="6" t="s">
        <v>0</v>
      </c>
      <c r="B9" s="2">
        <f>SUM(B5:B8)</f>
        <v>91</v>
      </c>
      <c r="C9" s="2">
        <f>SUM(C5:C8)</f>
        <v>31</v>
      </c>
      <c r="D9" s="3">
        <f>SUM(B9:C9)</f>
        <v>122</v>
      </c>
    </row>
    <row r="11" spans="1:5">
      <c r="A11" s="6" t="s">
        <v>3</v>
      </c>
      <c r="B11" s="2" t="s">
        <v>20</v>
      </c>
      <c r="C11" s="2" t="s">
        <v>21</v>
      </c>
      <c r="D11" s="3" t="s">
        <v>0</v>
      </c>
    </row>
    <row r="12" spans="1:5">
      <c r="A12" s="4" t="s">
        <v>1</v>
      </c>
      <c r="B12" s="7">
        <f t="shared" ref="B12:C15" si="0">$D5*B$9/$D$9</f>
        <v>22.377049180327869</v>
      </c>
      <c r="C12" s="7">
        <f t="shared" si="0"/>
        <v>7.6229508196721314</v>
      </c>
      <c r="D12">
        <f>SUM(B12:C12)</f>
        <v>30</v>
      </c>
      <c r="E12" s="5"/>
    </row>
    <row r="13" spans="1:5">
      <c r="A13" s="4" t="s">
        <v>2</v>
      </c>
      <c r="B13" s="7">
        <f t="shared" si="0"/>
        <v>17.155737704918032</v>
      </c>
      <c r="C13" s="7">
        <f t="shared" si="0"/>
        <v>5.8442622950819674</v>
      </c>
      <c r="D13">
        <f>SUM(B13:C13)</f>
        <v>23</v>
      </c>
    </row>
    <row r="14" spans="1:5">
      <c r="A14" s="4" t="s">
        <v>11</v>
      </c>
      <c r="B14" s="7">
        <f t="shared" si="0"/>
        <v>22.377049180327869</v>
      </c>
      <c r="C14" s="7">
        <f t="shared" si="0"/>
        <v>7.6229508196721314</v>
      </c>
      <c r="D14">
        <f>SUM(B14:C14)</f>
        <v>30</v>
      </c>
    </row>
    <row r="15" spans="1:5">
      <c r="A15" s="4" t="s">
        <v>12</v>
      </c>
      <c r="B15" s="7">
        <f t="shared" si="0"/>
        <v>29.090163934426229</v>
      </c>
      <c r="C15" s="7">
        <f t="shared" si="0"/>
        <v>9.9098360655737707</v>
      </c>
      <c r="D15">
        <f>SUM(B15:C15)</f>
        <v>39</v>
      </c>
    </row>
    <row r="16" spans="1:5">
      <c r="A16" s="6" t="s">
        <v>0</v>
      </c>
      <c r="B16" s="8">
        <f>SUM(B12:B15)</f>
        <v>91</v>
      </c>
      <c r="C16" s="8">
        <f>SUM(C12:C15)</f>
        <v>31</v>
      </c>
      <c r="D16" s="8">
        <f>SUM(B16:C16)</f>
        <v>122</v>
      </c>
    </row>
    <row r="18" spans="1:5">
      <c r="A18" s="6" t="s">
        <v>4</v>
      </c>
      <c r="B18" s="2" t="s">
        <v>20</v>
      </c>
      <c r="C18" s="2" t="s">
        <v>21</v>
      </c>
      <c r="D18" s="3" t="s">
        <v>5</v>
      </c>
    </row>
    <row r="19" spans="1:5">
      <c r="A19" s="9" t="s">
        <v>1</v>
      </c>
      <c r="B19" s="10">
        <f t="shared" ref="B19:C22" si="1">(B5-B12)/SQRT(B12)</f>
        <v>0.55448364333927747</v>
      </c>
      <c r="C19" s="10">
        <f t="shared" si="1"/>
        <v>-0.95001090106653496</v>
      </c>
      <c r="D19" s="11">
        <f>SUMSQ(B19:C19)</f>
        <v>1.2099728228760487</v>
      </c>
      <c r="E19" s="5"/>
    </row>
    <row r="20" spans="1:5">
      <c r="A20" s="4" t="s">
        <v>2</v>
      </c>
      <c r="B20" s="11">
        <f t="shared" si="1"/>
        <v>-0.52046462776965785</v>
      </c>
      <c r="C20" s="11">
        <f t="shared" si="1"/>
        <v>0.89172525815728898</v>
      </c>
      <c r="D20" s="11">
        <f>SUMSQ(B20:C20)</f>
        <v>1.0660573647950922</v>
      </c>
      <c r="E20" s="12"/>
    </row>
    <row r="21" spans="1:5">
      <c r="A21" s="4" t="s">
        <v>11</v>
      </c>
      <c r="B21" s="11">
        <f t="shared" si="1"/>
        <v>0.1316898652930783</v>
      </c>
      <c r="C21" s="11">
        <f t="shared" si="1"/>
        <v>-0.2256275890033021</v>
      </c>
      <c r="D21" s="11">
        <f>SUMSQ(B21:C21)</f>
        <v>6.8250029540352114E-2</v>
      </c>
      <c r="E21" s="12"/>
    </row>
    <row r="22" spans="1:5">
      <c r="A22" s="17" t="s">
        <v>12</v>
      </c>
      <c r="B22" s="18">
        <f t="shared" si="1"/>
        <v>-0.20212439172932448</v>
      </c>
      <c r="C22" s="19">
        <f t="shared" si="1"/>
        <v>0.34630485104644881</v>
      </c>
      <c r="D22" s="11">
        <f>SUMSQ(B22:C22)</f>
        <v>0.16078131959025252</v>
      </c>
      <c r="E22" s="12"/>
    </row>
    <row r="23" spans="1:5">
      <c r="A23" s="6" t="s">
        <v>5</v>
      </c>
      <c r="B23" s="13">
        <f>SUMSQ(B19:B22)</f>
        <v>0.63653202984306601</v>
      </c>
      <c r="C23" s="13">
        <f>SUMSQ(C19:C22)</f>
        <v>1.8685295069586794</v>
      </c>
      <c r="D23" s="13">
        <f>SUM(D19:D22)</f>
        <v>2.5050615368017457</v>
      </c>
      <c r="E23" s="12"/>
    </row>
    <row r="25" spans="1:5">
      <c r="A25" s="14" t="s">
        <v>6</v>
      </c>
      <c r="B25" s="14">
        <f>COUNT(B5:B8)</f>
        <v>4</v>
      </c>
      <c r="C25" s="14"/>
      <c r="D25" s="14"/>
      <c r="E25" s="14"/>
    </row>
    <row r="26" spans="1:5">
      <c r="A26" s="15" t="s">
        <v>7</v>
      </c>
      <c r="B26" s="15">
        <f>COUNT(B5:C5)</f>
        <v>2</v>
      </c>
      <c r="C26" s="15"/>
      <c r="D26" s="15" t="s">
        <v>8</v>
      </c>
      <c r="E26" s="15">
        <f>(B25-1)*(B26-1)</f>
        <v>3</v>
      </c>
    </row>
    <row r="27" spans="1:5">
      <c r="A27" s="2" t="s">
        <v>9</v>
      </c>
      <c r="B27" s="16">
        <f>SUMSQ(B19:C22)</f>
        <v>2.5050615368017457</v>
      </c>
      <c r="C27" s="16"/>
      <c r="D27" s="21" t="s">
        <v>10</v>
      </c>
      <c r="E27" s="22">
        <f>CHIDIST(B27,E26)</f>
        <v>0.47437704475527798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C8D28-673B-4C56-849C-F1B169ECF241}">
  <dimension ref="A1:E30"/>
  <sheetViews>
    <sheetView workbookViewId="0"/>
  </sheetViews>
  <sheetFormatPr defaultRowHeight="18"/>
  <cols>
    <col min="1" max="1" width="12.1640625" customWidth="1"/>
  </cols>
  <sheetData>
    <row r="1" spans="1:5">
      <c r="A1" t="s">
        <v>17</v>
      </c>
    </row>
    <row r="2" spans="1:5">
      <c r="A2" t="s">
        <v>19</v>
      </c>
    </row>
    <row r="3" spans="1:5">
      <c r="B3" s="20" t="s">
        <v>22</v>
      </c>
      <c r="C3" s="1"/>
    </row>
    <row r="4" spans="1:5">
      <c r="A4" s="1" t="s">
        <v>18</v>
      </c>
      <c r="B4" s="2" t="s">
        <v>20</v>
      </c>
      <c r="C4" s="2" t="s">
        <v>21</v>
      </c>
      <c r="D4" s="3" t="s">
        <v>0</v>
      </c>
    </row>
    <row r="5" spans="1:5">
      <c r="A5" s="4" t="s">
        <v>1</v>
      </c>
      <c r="B5" s="23">
        <v>25</v>
      </c>
      <c r="C5" s="23">
        <v>5</v>
      </c>
      <c r="D5" s="5">
        <f t="shared" ref="D5:D10" si="0">SUM(B5:C5)</f>
        <v>30</v>
      </c>
      <c r="E5" s="5"/>
    </row>
    <row r="6" spans="1:5">
      <c r="A6" s="4" t="s">
        <v>2</v>
      </c>
      <c r="B6" s="23">
        <v>15</v>
      </c>
      <c r="C6" s="23">
        <v>8</v>
      </c>
      <c r="D6" s="5">
        <f t="shared" si="0"/>
        <v>23</v>
      </c>
    </row>
    <row r="7" spans="1:5">
      <c r="A7" s="4" t="s">
        <v>11</v>
      </c>
      <c r="B7" s="23">
        <v>23</v>
      </c>
      <c r="C7" s="23">
        <v>7</v>
      </c>
      <c r="D7" s="5">
        <f t="shared" si="0"/>
        <v>30</v>
      </c>
    </row>
    <row r="8" spans="1:5">
      <c r="A8" s="4" t="s">
        <v>12</v>
      </c>
      <c r="B8" s="23">
        <v>28</v>
      </c>
      <c r="C8" s="23">
        <v>11</v>
      </c>
      <c r="D8" s="5">
        <f t="shared" si="0"/>
        <v>39</v>
      </c>
    </row>
    <row r="9" spans="1:5">
      <c r="A9" s="4" t="s">
        <v>13</v>
      </c>
      <c r="B9" s="23">
        <v>39</v>
      </c>
      <c r="C9" s="23">
        <v>11</v>
      </c>
      <c r="D9" s="5">
        <f t="shared" si="0"/>
        <v>50</v>
      </c>
    </row>
    <row r="10" spans="1:5">
      <c r="A10" s="6" t="s">
        <v>0</v>
      </c>
      <c r="B10" s="2">
        <f>SUM(B5:B9)</f>
        <v>130</v>
      </c>
      <c r="C10" s="2">
        <f>SUM(C5:C9)</f>
        <v>42</v>
      </c>
      <c r="D10" s="3">
        <f t="shared" si="0"/>
        <v>172</v>
      </c>
    </row>
    <row r="12" spans="1:5">
      <c r="A12" s="6" t="s">
        <v>3</v>
      </c>
      <c r="B12" s="2" t="s">
        <v>20</v>
      </c>
      <c r="C12" s="2" t="s">
        <v>21</v>
      </c>
      <c r="D12" s="3" t="s">
        <v>0</v>
      </c>
    </row>
    <row r="13" spans="1:5">
      <c r="A13" s="4" t="s">
        <v>1</v>
      </c>
      <c r="B13" s="7">
        <f t="shared" ref="B13:C17" si="1">$D5*B$10/$D$10</f>
        <v>22.674418604651162</v>
      </c>
      <c r="C13" s="7">
        <f t="shared" si="1"/>
        <v>7.3255813953488369</v>
      </c>
      <c r="D13">
        <f t="shared" ref="D13:D18" si="2">SUM(B13:C13)</f>
        <v>30</v>
      </c>
      <c r="E13" s="5"/>
    </row>
    <row r="14" spans="1:5">
      <c r="A14" s="4" t="s">
        <v>2</v>
      </c>
      <c r="B14" s="7">
        <f t="shared" si="1"/>
        <v>17.38372093023256</v>
      </c>
      <c r="C14" s="7">
        <f t="shared" si="1"/>
        <v>5.6162790697674421</v>
      </c>
      <c r="D14">
        <f t="shared" si="2"/>
        <v>23</v>
      </c>
    </row>
    <row r="15" spans="1:5">
      <c r="A15" s="4" t="s">
        <v>11</v>
      </c>
      <c r="B15" s="7">
        <f t="shared" si="1"/>
        <v>22.674418604651162</v>
      </c>
      <c r="C15" s="7">
        <f t="shared" si="1"/>
        <v>7.3255813953488369</v>
      </c>
      <c r="D15">
        <f t="shared" si="2"/>
        <v>30</v>
      </c>
    </row>
    <row r="16" spans="1:5">
      <c r="A16" s="4" t="s">
        <v>12</v>
      </c>
      <c r="B16" s="7">
        <f t="shared" si="1"/>
        <v>29.476744186046513</v>
      </c>
      <c r="C16" s="7">
        <f t="shared" si="1"/>
        <v>9.5232558139534884</v>
      </c>
      <c r="D16">
        <f t="shared" si="2"/>
        <v>39</v>
      </c>
    </row>
    <row r="17" spans="1:5">
      <c r="A17" s="4" t="s">
        <v>13</v>
      </c>
      <c r="B17" s="7">
        <f t="shared" si="1"/>
        <v>37.790697674418603</v>
      </c>
      <c r="C17" s="7">
        <f t="shared" si="1"/>
        <v>12.209302325581396</v>
      </c>
      <c r="D17">
        <f t="shared" si="2"/>
        <v>50</v>
      </c>
    </row>
    <row r="18" spans="1:5">
      <c r="A18" s="6" t="s">
        <v>0</v>
      </c>
      <c r="B18" s="8">
        <f>SUM(B13:B17)</f>
        <v>130</v>
      </c>
      <c r="C18" s="8">
        <f>SUM(C13:C17)</f>
        <v>42</v>
      </c>
      <c r="D18" s="8">
        <f t="shared" si="2"/>
        <v>172</v>
      </c>
    </row>
    <row r="20" spans="1:5">
      <c r="A20" s="6" t="s">
        <v>4</v>
      </c>
      <c r="B20" s="2" t="s">
        <v>20</v>
      </c>
      <c r="C20" s="2" t="s">
        <v>21</v>
      </c>
      <c r="D20" s="3" t="s">
        <v>5</v>
      </c>
    </row>
    <row r="21" spans="1:5">
      <c r="A21" s="4" t="s">
        <v>1</v>
      </c>
      <c r="B21" s="10">
        <f t="shared" ref="B21:C25" si="3">(B5-B13)/SQRT(B13)</f>
        <v>0.48838629050550447</v>
      </c>
      <c r="C21" s="10">
        <f t="shared" si="3"/>
        <v>-0.85923210371077829</v>
      </c>
      <c r="D21" s="11">
        <f>SUMSQ(B21:C21)</f>
        <v>0.97680097680097666</v>
      </c>
      <c r="E21" s="5"/>
    </row>
    <row r="22" spans="1:5">
      <c r="A22" s="4" t="s">
        <v>2</v>
      </c>
      <c r="B22" s="11">
        <f t="shared" si="3"/>
        <v>-0.5717208610341139</v>
      </c>
      <c r="C22" s="11">
        <f t="shared" si="3"/>
        <v>1.0058450200418607</v>
      </c>
      <c r="D22" s="11">
        <f>SUMSQ(B22:C22)</f>
        <v>1.3385889472845998</v>
      </c>
      <c r="E22" s="12"/>
    </row>
    <row r="23" spans="1:5">
      <c r="A23" s="4" t="s">
        <v>11</v>
      </c>
      <c r="B23" s="11">
        <f t="shared" si="3"/>
        <v>6.8374080670770734E-2</v>
      </c>
      <c r="C23" s="11">
        <f t="shared" si="3"/>
        <v>-0.12029249451950887</v>
      </c>
      <c r="D23" s="11">
        <f>SUMSQ(B23:C23)</f>
        <v>1.9145299145299135E-2</v>
      </c>
      <c r="E23" s="12"/>
    </row>
    <row r="24" spans="1:5">
      <c r="A24" s="4" t="s">
        <v>12</v>
      </c>
      <c r="B24" s="11">
        <f t="shared" si="3"/>
        <v>-0.27199787650574059</v>
      </c>
      <c r="C24" s="11">
        <f t="shared" si="3"/>
        <v>0.47853371844854786</v>
      </c>
      <c r="D24" s="11">
        <f>SUMSQ(B24:C24)</f>
        <v>0.30297736451582619</v>
      </c>
      <c r="E24" s="12"/>
    </row>
    <row r="25" spans="1:5">
      <c r="A25" s="4" t="s">
        <v>13</v>
      </c>
      <c r="B25" s="18">
        <f t="shared" si="3"/>
        <v>0.19671724484295927</v>
      </c>
      <c r="C25" s="19">
        <f t="shared" si="3"/>
        <v>-0.34609032933265543</v>
      </c>
      <c r="D25" s="11">
        <f>SUMSQ(B25:C25)</f>
        <v>0.15847619047619069</v>
      </c>
      <c r="E25" s="12"/>
    </row>
    <row r="26" spans="1:5">
      <c r="A26" s="6" t="s">
        <v>5</v>
      </c>
      <c r="B26" s="13">
        <f>SUMSQ(B21:B25)</f>
        <v>0.68274144584512564</v>
      </c>
      <c r="C26" s="13">
        <f>SUMSQ(C21:C25)</f>
        <v>2.113247332377767</v>
      </c>
      <c r="D26" s="13">
        <f>SUM(D21:D25)</f>
        <v>2.7959887782228927</v>
      </c>
      <c r="E26" s="12"/>
    </row>
    <row r="28" spans="1:5">
      <c r="A28" s="14" t="s">
        <v>6</v>
      </c>
      <c r="B28" s="14">
        <f>COUNT(B5:B9)</f>
        <v>5</v>
      </c>
      <c r="C28" s="14"/>
      <c r="D28" s="14"/>
      <c r="E28" s="14"/>
    </row>
    <row r="29" spans="1:5">
      <c r="A29" s="15" t="s">
        <v>7</v>
      </c>
      <c r="B29" s="15">
        <f>COUNT(B5:C5)</f>
        <v>2</v>
      </c>
      <c r="C29" s="15"/>
      <c r="D29" s="15" t="s">
        <v>8</v>
      </c>
      <c r="E29" s="15">
        <f>(B28-1)*(B29-1)</f>
        <v>4</v>
      </c>
    </row>
    <row r="30" spans="1:5">
      <c r="A30" s="2" t="s">
        <v>9</v>
      </c>
      <c r="B30" s="16">
        <f>SUMSQ(B21:C25)</f>
        <v>2.7959887782228927</v>
      </c>
      <c r="C30" s="16"/>
      <c r="D30" s="21" t="s">
        <v>10</v>
      </c>
      <c r="E30" s="22">
        <f>CHIDIST(B30,E29)</f>
        <v>0.59252532022502491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2x2</vt:lpstr>
      <vt:lpstr>3x2</vt:lpstr>
      <vt:lpstr>4x2</vt:lpstr>
      <vt:lpstr>5x2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2025-11-12T07:45:19Z</dcterms:modified>
</cp:coreProperties>
</file>